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регистрация" sheetId="1" r:id="rId1"/>
    <sheet name="Тест 1" sheetId="2" r:id="rId2"/>
    <sheet name="Источник" sheetId="3" r:id="rId3"/>
  </sheets>
  <calcPr calcId="145621"/>
</workbook>
</file>

<file path=xl/calcChain.xml><?xml version="1.0" encoding="utf-8"?>
<calcChain xmlns="http://schemas.openxmlformats.org/spreadsheetml/2006/main">
  <c r="C5" i="2" l="1"/>
  <c r="J22" i="2"/>
  <c r="J23" i="2"/>
  <c r="J21" i="2"/>
  <c r="E21" i="2"/>
  <c r="E22" i="2"/>
  <c r="E23" i="2"/>
  <c r="J13" i="2"/>
  <c r="J14" i="2"/>
  <c r="J15" i="2"/>
  <c r="J16" i="2"/>
  <c r="J17" i="2"/>
  <c r="G13" i="2"/>
  <c r="G14" i="2"/>
  <c r="G15" i="2"/>
  <c r="G16" i="2"/>
  <c r="G17" i="2"/>
  <c r="C13" i="2"/>
  <c r="C14" i="2"/>
  <c r="C15" i="2"/>
  <c r="C16" i="2"/>
  <c r="C17" i="2"/>
  <c r="G5" i="2"/>
  <c r="G7" i="2"/>
  <c r="G8" i="2"/>
  <c r="G9" i="2"/>
  <c r="J6" i="2"/>
  <c r="J7" i="2"/>
  <c r="J8" i="2"/>
  <c r="J9" i="2"/>
  <c r="J5" i="2"/>
  <c r="G6" i="2"/>
  <c r="C6" i="2"/>
  <c r="C7" i="2"/>
  <c r="C8" i="2"/>
  <c r="C9" i="2"/>
  <c r="F27" i="2" l="1"/>
</calcChain>
</file>

<file path=xl/sharedStrings.xml><?xml version="1.0" encoding="utf-8"?>
<sst xmlns="http://schemas.openxmlformats.org/spreadsheetml/2006/main" count="42" uniqueCount="42">
  <si>
    <t>Фамилия</t>
  </si>
  <si>
    <t>Имя</t>
  </si>
  <si>
    <t>Класс</t>
  </si>
  <si>
    <t>Информация и информационные процессы</t>
  </si>
  <si>
    <t>макромир</t>
  </si>
  <si>
    <t>микромир</t>
  </si>
  <si>
    <t>мегамир</t>
  </si>
  <si>
    <t>Виды информации</t>
  </si>
  <si>
    <t>Обонятельная</t>
  </si>
  <si>
    <t>Тактильная</t>
  </si>
  <si>
    <t>Зрительная</t>
  </si>
  <si>
    <t>Увеличение информации</t>
  </si>
  <si>
    <t>Уменьшение информации</t>
  </si>
  <si>
    <t>Объекты</t>
  </si>
  <si>
    <t>http://www.moi-universitet.ru/ru/do/directions/mm/Excel2/#.UiRtFX_-vXQ</t>
  </si>
  <si>
    <t>ДК «Новые секреты Excel для создания интерактивных дидактических материалов</t>
  </si>
  <si>
    <t>Информационные процессы</t>
  </si>
  <si>
    <t>Выбери подходящие слова из списков</t>
  </si>
  <si>
    <t>Молекула</t>
  </si>
  <si>
    <t>Атом</t>
  </si>
  <si>
    <t>Земля</t>
  </si>
  <si>
    <t>Луна</t>
  </si>
  <si>
    <t>Солнце</t>
  </si>
  <si>
    <t>Телевизор</t>
  </si>
  <si>
    <t>Человек</t>
  </si>
  <si>
    <t>Географическая карта</t>
  </si>
  <si>
    <t>Дорожный знак</t>
  </si>
  <si>
    <t>Горячий утюг</t>
  </si>
  <si>
    <t>Гладкий стол</t>
  </si>
  <si>
    <t>Желтый лимон</t>
  </si>
  <si>
    <t>Азбука для слепых</t>
  </si>
  <si>
    <t>Рукопажатие</t>
  </si>
  <si>
    <t>Аромат сирени</t>
  </si>
  <si>
    <t>Запах обеда</t>
  </si>
  <si>
    <t>Сахар наложили в воду, со временем сахар растворился</t>
  </si>
  <si>
    <t>Образовалась новая звезда</t>
  </si>
  <si>
    <t>Груда камней со временем изменяет свою форму</t>
  </si>
  <si>
    <t>Кролик ест траву</t>
  </si>
  <si>
    <t>Из маленького ростка выросло дерево</t>
  </si>
  <si>
    <t>Колебание маятника со временем становятся беспорядоченными</t>
  </si>
  <si>
    <t>Здание</t>
  </si>
  <si>
    <t>Машина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</si>
</sst>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6"/>
      <color theme="0"/>
      <name val="Calibri"/>
      <family val="2"/>
      <charset val="204"/>
      <scheme val="minor"/>
    </font>
    <font>
      <sz val="22"/>
      <color theme="0"/>
      <name val="Calibri"/>
      <family val="2"/>
      <charset val="204"/>
      <scheme val="minor"/>
    </font>
    <font>
      <i/>
      <sz val="18"/>
      <color theme="1"/>
      <name val="Calibri"/>
      <family val="2"/>
      <charset val="204"/>
      <scheme val="minor"/>
    </font>
    <font>
      <sz val="18"/>
      <color theme="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i/>
      <sz val="14"/>
      <color theme="0"/>
      <name val="Calibri"/>
      <family val="2"/>
      <charset val="204"/>
      <scheme val="minor"/>
    </font>
    <font>
      <sz val="11"/>
      <color theme="0"/>
      <name val="Arial"/>
      <family val="2"/>
      <charset val="204"/>
    </font>
    <font>
      <b/>
      <sz val="12"/>
      <color rgb="FFFF0000"/>
      <name val="Calibri"/>
      <family val="2"/>
      <charset val="204"/>
      <scheme val="minor"/>
    </font>
    <font>
      <i/>
      <sz val="26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lightUp">
        <bgColor theme="4" tint="0.39994506668294322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4506668294322"/>
        <bgColor theme="0"/>
      </patternFill>
    </fill>
    <fill>
      <patternFill patternType="solid">
        <fgColor indexed="65"/>
        <bgColor theme="0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double">
        <color theme="4" tint="-0.249977111117893"/>
      </bottom>
      <diagonal/>
    </border>
    <border>
      <left/>
      <right style="double">
        <color theme="4" tint="-0.249977111117893"/>
      </right>
      <top/>
      <bottom/>
      <diagonal/>
    </border>
    <border>
      <left/>
      <right style="double">
        <color theme="4" tint="-0.249977111117893"/>
      </right>
      <top/>
      <bottom style="double">
        <color theme="4" tint="-0.249977111117893"/>
      </bottom>
      <diagonal/>
    </border>
    <border>
      <left/>
      <right style="double">
        <color theme="4" tint="-0.249977111117893"/>
      </right>
      <top style="double">
        <color theme="4" tint="-0.249977111117893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3" borderId="0"/>
  </cellStyleXfs>
  <cellXfs count="44">
    <xf numFmtId="0" fontId="0" fillId="0" borderId="0" xfId="0"/>
    <xf numFmtId="0" fontId="3" fillId="3" borderId="0" xfId="2"/>
    <xf numFmtId="0" fontId="4" fillId="3" borderId="0" xfId="2" applyFont="1"/>
    <xf numFmtId="0" fontId="5" fillId="3" borderId="0" xfId="2" applyFont="1" applyBorder="1"/>
    <xf numFmtId="0" fontId="3" fillId="3" borderId="3" xfId="2" applyBorder="1"/>
    <xf numFmtId="0" fontId="3" fillId="3" borderId="4" xfId="2" applyBorder="1"/>
    <xf numFmtId="0" fontId="2" fillId="3" borderId="0" xfId="2" applyFont="1" applyBorder="1"/>
    <xf numFmtId="0" fontId="2" fillId="3" borderId="6" xfId="2" applyFont="1" applyBorder="1"/>
    <xf numFmtId="0" fontId="3" fillId="3" borderId="0" xfId="2" applyFont="1" applyBorder="1"/>
    <xf numFmtId="0" fontId="3" fillId="3" borderId="4" xfId="2" applyFont="1" applyBorder="1"/>
    <xf numFmtId="0" fontId="3" fillId="3" borderId="1" xfId="2" applyFont="1" applyBorder="1"/>
    <xf numFmtId="0" fontId="3" fillId="3" borderId="3" xfId="2" applyFont="1" applyBorder="1"/>
    <xf numFmtId="0" fontId="3" fillId="3" borderId="5" xfId="2" applyFont="1" applyBorder="1"/>
    <xf numFmtId="0" fontId="7" fillId="3" borderId="0" xfId="2" applyFont="1"/>
    <xf numFmtId="0" fontId="3" fillId="4" borderId="12" xfId="2" applyFill="1" applyBorder="1"/>
    <xf numFmtId="0" fontId="3" fillId="4" borderId="13" xfId="2" applyFill="1" applyBorder="1"/>
    <xf numFmtId="0" fontId="3" fillId="4" borderId="14" xfId="2" applyFill="1" applyBorder="1"/>
    <xf numFmtId="0" fontId="3" fillId="4" borderId="15" xfId="2" applyFill="1" applyBorder="1"/>
    <xf numFmtId="0" fontId="3" fillId="4" borderId="16" xfId="2" applyFill="1" applyBorder="1"/>
    <xf numFmtId="0" fontId="3" fillId="4" borderId="17" xfId="2" applyFill="1" applyBorder="1"/>
    <xf numFmtId="0" fontId="9" fillId="3" borderId="0" xfId="2" applyFont="1"/>
    <xf numFmtId="0" fontId="10" fillId="3" borderId="0" xfId="2" applyFont="1"/>
    <xf numFmtId="0" fontId="11" fillId="4" borderId="0" xfId="2" applyFont="1" applyFill="1" applyAlignment="1">
      <alignment horizontal="center"/>
    </xf>
    <xf numFmtId="0" fontId="7" fillId="4" borderId="0" xfId="2" applyFont="1" applyFill="1" applyAlignment="1">
      <alignment horizontal="center"/>
    </xf>
    <xf numFmtId="0" fontId="7" fillId="4" borderId="0" xfId="2" applyFont="1" applyFill="1"/>
    <xf numFmtId="0" fontId="7" fillId="7" borderId="0" xfId="2" applyFont="1" applyFill="1" applyAlignment="1">
      <alignment horizontal="center"/>
    </xf>
    <xf numFmtId="0" fontId="7" fillId="5" borderId="0" xfId="2" applyFont="1" applyFill="1"/>
    <xf numFmtId="0" fontId="3" fillId="4" borderId="0" xfId="2" applyFill="1"/>
    <xf numFmtId="0" fontId="0" fillId="0" borderId="7" xfId="0" applyBorder="1" applyProtection="1">
      <protection locked="0"/>
    </xf>
    <xf numFmtId="0" fontId="6" fillId="2" borderId="2" xfId="1" applyFont="1" applyBorder="1" applyAlignment="1" applyProtection="1">
      <alignment horizontal="center"/>
      <protection locked="0"/>
    </xf>
    <xf numFmtId="0" fontId="7" fillId="7" borderId="11" xfId="2" applyFont="1" applyFill="1" applyBorder="1" applyAlignment="1">
      <alignment vertical="top" wrapText="1"/>
    </xf>
    <xf numFmtId="0" fontId="8" fillId="8" borderId="11" xfId="0" applyFont="1" applyFill="1" applyBorder="1" applyAlignment="1">
      <alignment vertical="top" wrapText="1"/>
    </xf>
    <xf numFmtId="0" fontId="0" fillId="0" borderId="8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12" fillId="4" borderId="0" xfId="2" applyFont="1" applyFill="1" applyAlignment="1">
      <alignment horizontal="center"/>
    </xf>
    <xf numFmtId="0" fontId="0" fillId="0" borderId="0" xfId="0" applyAlignment="1">
      <alignment horizontal="center"/>
    </xf>
    <xf numFmtId="0" fontId="7" fillId="7" borderId="0" xfId="2" applyFont="1" applyFill="1" applyAlignment="1">
      <alignment horizontal="center" vertical="top" wrapText="1"/>
    </xf>
    <xf numFmtId="0" fontId="0" fillId="8" borderId="11" xfId="0" applyFill="1" applyBorder="1" applyAlignment="1">
      <alignment horizontal="center" vertical="top" wrapText="1"/>
    </xf>
    <xf numFmtId="0" fontId="8" fillId="8" borderId="0" xfId="0" applyFont="1" applyFill="1" applyAlignment="1">
      <alignment horizontal="center" vertical="top" wrapText="1"/>
    </xf>
    <xf numFmtId="0" fontId="7" fillId="5" borderId="0" xfId="2" applyFont="1" applyFill="1" applyAlignment="1">
      <alignment horizontal="center"/>
    </xf>
    <xf numFmtId="0" fontId="0" fillId="6" borderId="11" xfId="0" applyFill="1" applyBorder="1" applyAlignment="1">
      <alignment horizontal="center"/>
    </xf>
    <xf numFmtId="0" fontId="7" fillId="7" borderId="0" xfId="2" applyFont="1" applyFill="1" applyAlignment="1">
      <alignment horizontal="center"/>
    </xf>
    <xf numFmtId="0" fontId="0" fillId="8" borderId="11" xfId="0" applyFill="1" applyBorder="1" applyAlignment="1">
      <alignment horizontal="center"/>
    </xf>
  </cellXfs>
  <cellStyles count="3">
    <cellStyle name="40% - Акцент1" xfId="1" builtinId="31"/>
    <cellStyle name="Обычный" xfId="0" builtinId="0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58;&#1077;&#1089;&#1090; 1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161925</xdr:colOff>
      <xdr:row>22</xdr:row>
      <xdr:rowOff>104775</xdr:rowOff>
    </xdr:from>
    <xdr:to>
      <xdr:col>12</xdr:col>
      <xdr:colOff>552450</xdr:colOff>
      <xdr:row>24</xdr:row>
      <xdr:rowOff>123825</xdr:rowOff>
    </xdr:to>
    <xdr:sp macro="" textlink="">
      <xdr:nvSpPr>
        <xdr:cNvPr id="2" name="Стрелка вправо 1">
          <a:hlinkClick xmlns:r="http://schemas.openxmlformats.org/officeDocument/2006/relationships" r:id="rId1"/>
        </xdr:cNvPr>
        <xdr:cNvSpPr/>
      </xdr:nvSpPr>
      <xdr:spPr>
        <a:xfrm>
          <a:off x="8782050" y="4848225"/>
          <a:ext cx="1000125" cy="400050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21"/>
  <sheetViews>
    <sheetView tabSelected="1" workbookViewId="0">
      <selection activeCell="H17" sqref="H17"/>
    </sheetView>
  </sheetViews>
  <sheetFormatPr defaultRowHeight="15" x14ac:dyDescent="0.25"/>
  <cols>
    <col min="1" max="6" width="9.140625" style="1"/>
    <col min="7" max="7" width="19" style="1" customWidth="1"/>
    <col min="8" max="8" width="28" style="1" customWidth="1"/>
    <col min="9" max="16384" width="9.140625" style="1"/>
  </cols>
  <sheetData>
    <row r="3" spans="4:10" ht="33.75" x14ac:dyDescent="0.5">
      <c r="D3" s="2"/>
    </row>
    <row r="11" spans="4:10" ht="15.75" thickBot="1" x14ac:dyDescent="0.3">
      <c r="F11" s="4"/>
      <c r="G11" s="4"/>
      <c r="H11" s="4"/>
      <c r="I11" s="4"/>
      <c r="J11" s="4"/>
    </row>
    <row r="12" spans="4:10" ht="15.75" thickTop="1" x14ac:dyDescent="0.25">
      <c r="E12" s="5"/>
      <c r="F12" s="6"/>
      <c r="G12" s="6"/>
      <c r="H12" s="6"/>
      <c r="I12" s="6"/>
      <c r="J12" s="7"/>
    </row>
    <row r="13" spans="4:10" x14ac:dyDescent="0.25">
      <c r="E13" s="5"/>
      <c r="F13" s="8"/>
      <c r="G13" s="8"/>
      <c r="H13" s="8"/>
      <c r="I13" s="8"/>
      <c r="J13" s="9"/>
    </row>
    <row r="14" spans="4:10" x14ac:dyDescent="0.25">
      <c r="E14" s="5"/>
      <c r="F14" s="8"/>
      <c r="G14" s="8"/>
      <c r="H14" s="10"/>
      <c r="I14" s="8"/>
      <c r="J14" s="9"/>
    </row>
    <row r="15" spans="4:10" ht="28.5" x14ac:dyDescent="0.45">
      <c r="E15" s="5"/>
      <c r="F15" s="8"/>
      <c r="G15" s="3" t="s">
        <v>0</v>
      </c>
      <c r="H15" s="29"/>
      <c r="I15" s="8"/>
      <c r="J15" s="9"/>
    </row>
    <row r="16" spans="4:10" ht="28.5" x14ac:dyDescent="0.45">
      <c r="E16" s="5"/>
      <c r="F16" s="8"/>
      <c r="G16" s="3" t="s">
        <v>1</v>
      </c>
      <c r="H16" s="29"/>
      <c r="I16" s="8"/>
      <c r="J16" s="9"/>
    </row>
    <row r="17" spans="5:10" ht="28.5" x14ac:dyDescent="0.45">
      <c r="E17" s="5"/>
      <c r="F17" s="8"/>
      <c r="G17" s="3" t="s">
        <v>2</v>
      </c>
      <c r="H17" s="29"/>
      <c r="I17" s="8"/>
      <c r="J17" s="9"/>
    </row>
    <row r="18" spans="5:10" x14ac:dyDescent="0.25">
      <c r="E18" s="5"/>
      <c r="F18" s="8"/>
      <c r="G18" s="8"/>
      <c r="H18" s="8"/>
      <c r="I18" s="8"/>
      <c r="J18" s="9"/>
    </row>
    <row r="19" spans="5:10" x14ac:dyDescent="0.25">
      <c r="E19" s="5"/>
      <c r="F19" s="8"/>
      <c r="G19" s="8"/>
      <c r="H19" s="8"/>
      <c r="I19" s="8"/>
      <c r="J19" s="9"/>
    </row>
    <row r="20" spans="5:10" ht="15.75" thickBot="1" x14ac:dyDescent="0.3">
      <c r="E20" s="5"/>
      <c r="F20" s="11"/>
      <c r="G20" s="11"/>
      <c r="H20" s="11"/>
      <c r="I20" s="11"/>
      <c r="J20" s="12"/>
    </row>
    <row r="21" spans="5:10" ht="15.75" thickTop="1" x14ac:dyDescent="0.25"/>
  </sheetData>
  <sheetProtection password="CF7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H21" sqref="H21:I23"/>
    </sheetView>
  </sheetViews>
  <sheetFormatPr defaultRowHeight="15" x14ac:dyDescent="0.25"/>
  <cols>
    <col min="1" max="1" width="22.5703125" style="1" customWidth="1"/>
    <col min="2" max="2" width="24.42578125" style="1" customWidth="1"/>
    <col min="3" max="3" width="5.28515625" style="1" customWidth="1"/>
    <col min="4" max="4" width="18.7109375" style="1" customWidth="1"/>
    <col min="5" max="5" width="6.28515625" style="1" customWidth="1"/>
    <col min="6" max="6" width="22.140625" style="1" customWidth="1"/>
    <col min="7" max="7" width="5.85546875" style="1" customWidth="1"/>
    <col min="8" max="8" width="22.42578125" style="1" customWidth="1"/>
    <col min="9" max="9" width="22.140625" style="1" customWidth="1"/>
    <col min="10" max="10" width="4.5703125" style="1" customWidth="1"/>
    <col min="11" max="11" width="16.42578125" style="1" hidden="1" customWidth="1"/>
    <col min="12" max="12" width="20.85546875" style="1" hidden="1" customWidth="1"/>
    <col min="13" max="13" width="14.42578125" style="1" hidden="1" customWidth="1"/>
    <col min="14" max="16384" width="9.140625" style="1"/>
  </cols>
  <sheetData>
    <row r="1" spans="1:13" ht="33.75" x14ac:dyDescent="0.5">
      <c r="B1" s="2" t="s">
        <v>3</v>
      </c>
      <c r="C1" s="2"/>
    </row>
    <row r="3" spans="1:13" ht="16.5" customHeight="1" x14ac:dyDescent="0.3">
      <c r="A3" s="20" t="s">
        <v>17</v>
      </c>
    </row>
    <row r="4" spans="1:13" ht="27" customHeight="1" thickBot="1" x14ac:dyDescent="0.4">
      <c r="B4" s="24" t="s">
        <v>13</v>
      </c>
      <c r="C4" s="13"/>
    </row>
    <row r="5" spans="1:13" ht="16.5" customHeight="1" thickBot="1" x14ac:dyDescent="0.4">
      <c r="A5" s="23" t="s">
        <v>4</v>
      </c>
      <c r="B5" s="28"/>
      <c r="C5" s="22" t="str">
        <f>IF(OR(B5="Здание",B5="Машина",B5="Телевизор",B5="Человек"),"!!!","?")</f>
        <v>?</v>
      </c>
      <c r="D5" s="40" t="s">
        <v>5</v>
      </c>
      <c r="E5" s="41"/>
      <c r="F5" s="28"/>
      <c r="G5" s="22" t="str">
        <f>IF(OR(F5="Атом",F5="Молекула"),"!!!","?")</f>
        <v>?</v>
      </c>
      <c r="H5" s="25" t="s">
        <v>6</v>
      </c>
      <c r="I5" s="28"/>
      <c r="J5" s="22" t="str">
        <f>IF(OR(I5="Солнце",I5="Земля"),"!!!","?")</f>
        <v>?</v>
      </c>
      <c r="K5" s="1" t="s">
        <v>19</v>
      </c>
      <c r="L5" s="1" t="s">
        <v>30</v>
      </c>
      <c r="M5" s="21" t="s">
        <v>34</v>
      </c>
    </row>
    <row r="6" spans="1:13" ht="16.5" thickBot="1" x14ac:dyDescent="0.3">
      <c r="B6" s="28"/>
      <c r="C6" s="22" t="str">
        <f t="shared" ref="C6:C9" si="0">IF(OR(B6="Здание",B6="Машина",B6="Телевизор",B6="Человек"),"!!!","?")</f>
        <v>?</v>
      </c>
      <c r="F6" s="28"/>
      <c r="G6" s="22" t="str">
        <f>IF(OR(F6="Атом",F6="Молекула"),"!!!","?")</f>
        <v>?</v>
      </c>
      <c r="I6" s="28"/>
      <c r="J6" s="22" t="str">
        <f t="shared" ref="J6:J9" si="1">IF(OR(I6="Солнце",I6="Земля"),"!!!","?")</f>
        <v>?</v>
      </c>
      <c r="K6" s="1" t="s">
        <v>40</v>
      </c>
      <c r="L6" s="1" t="s">
        <v>32</v>
      </c>
      <c r="M6" s="21" t="s">
        <v>35</v>
      </c>
    </row>
    <row r="7" spans="1:13" ht="16.5" thickBot="1" x14ac:dyDescent="0.3">
      <c r="B7" s="28"/>
      <c r="C7" s="22" t="str">
        <f t="shared" si="0"/>
        <v>?</v>
      </c>
      <c r="F7" s="28"/>
      <c r="G7" s="22" t="str">
        <f t="shared" ref="G7:G9" si="2">IF(OR(F7="Атом",F7="Молекула"),"!!!","?")</f>
        <v>?</v>
      </c>
      <c r="I7" s="28"/>
      <c r="J7" s="22" t="str">
        <f t="shared" si="1"/>
        <v>?</v>
      </c>
      <c r="K7" s="1" t="s">
        <v>20</v>
      </c>
      <c r="L7" s="1" t="s">
        <v>25</v>
      </c>
      <c r="M7" s="21" t="s">
        <v>36</v>
      </c>
    </row>
    <row r="8" spans="1:13" ht="16.5" thickBot="1" x14ac:dyDescent="0.3">
      <c r="B8" s="28"/>
      <c r="C8" s="22" t="str">
        <f t="shared" si="0"/>
        <v>?</v>
      </c>
      <c r="F8" s="28"/>
      <c r="G8" s="22" t="str">
        <f t="shared" si="2"/>
        <v>?</v>
      </c>
      <c r="I8" s="28"/>
      <c r="J8" s="22" t="str">
        <f t="shared" si="1"/>
        <v>?</v>
      </c>
      <c r="K8" s="1" t="s">
        <v>21</v>
      </c>
      <c r="L8" s="1" t="s">
        <v>28</v>
      </c>
      <c r="M8" s="21" t="s">
        <v>37</v>
      </c>
    </row>
    <row r="9" spans="1:13" ht="16.5" thickBot="1" x14ac:dyDescent="0.3">
      <c r="B9" s="28"/>
      <c r="C9" s="22" t="str">
        <f t="shared" si="0"/>
        <v>?</v>
      </c>
      <c r="F9" s="28"/>
      <c r="G9" s="22" t="str">
        <f t="shared" si="2"/>
        <v>?</v>
      </c>
      <c r="I9" s="28"/>
      <c r="J9" s="22" t="str">
        <f t="shared" si="1"/>
        <v>?</v>
      </c>
      <c r="K9" s="1" t="s">
        <v>41</v>
      </c>
      <c r="L9" s="1" t="s">
        <v>27</v>
      </c>
      <c r="M9" s="21" t="s">
        <v>38</v>
      </c>
    </row>
    <row r="10" spans="1:13" x14ac:dyDescent="0.25">
      <c r="K10" s="1" t="s">
        <v>18</v>
      </c>
      <c r="L10" s="1" t="s">
        <v>26</v>
      </c>
      <c r="M10" s="21" t="s">
        <v>39</v>
      </c>
    </row>
    <row r="11" spans="1:13" x14ac:dyDescent="0.25">
      <c r="K11" s="1" t="s">
        <v>22</v>
      </c>
      <c r="L11" s="1" t="s">
        <v>29</v>
      </c>
    </row>
    <row r="12" spans="1:13" ht="24" thickBot="1" x14ac:dyDescent="0.4">
      <c r="B12" s="24" t="s">
        <v>7</v>
      </c>
      <c r="C12" s="26"/>
      <c r="K12" s="1" t="s">
        <v>23</v>
      </c>
      <c r="L12" s="1" t="s">
        <v>33</v>
      </c>
    </row>
    <row r="13" spans="1:13" ht="24" thickBot="1" x14ac:dyDescent="0.4">
      <c r="A13" s="25" t="s">
        <v>8</v>
      </c>
      <c r="B13" s="28"/>
      <c r="C13" s="22" t="str">
        <f>IF(OR(B13="Аромат сирени",B13="Запах обеда"),"!!!","?")</f>
        <v>?</v>
      </c>
      <c r="D13" s="42" t="s">
        <v>9</v>
      </c>
      <c r="E13" s="43"/>
      <c r="F13" s="28"/>
      <c r="G13" s="22" t="str">
        <f>IF(OR(F13="Азбука для слепых",F13="Гладкий стол",F13="Горячий утюг",F13="Рукопажатие"),"!!!","?")</f>
        <v>?</v>
      </c>
      <c r="H13" s="25" t="s">
        <v>10</v>
      </c>
      <c r="I13" s="28"/>
      <c r="J13" s="22" t="str">
        <f>IF(OR(I13="Географическая карта",I13="Дорожный знак",I13="Желтый лимон"),"!!!","?")</f>
        <v>?</v>
      </c>
      <c r="K13" s="1" t="s">
        <v>24</v>
      </c>
      <c r="L13" s="1" t="s">
        <v>31</v>
      </c>
    </row>
    <row r="14" spans="1:13" ht="16.5" thickBot="1" x14ac:dyDescent="0.3">
      <c r="B14" s="28"/>
      <c r="C14" s="22" t="str">
        <f t="shared" ref="C14:C17" si="3">IF(OR(B14="Атомат сирени",B14="Запах обеда"),"!!!","?")</f>
        <v>?</v>
      </c>
      <c r="F14" s="28"/>
      <c r="G14" s="22" t="str">
        <f t="shared" ref="G14:G17" si="4">IF(OR(F14="Азбука для слепыхе",F14="Гладкий стол",F14="Горячий утюг",F14="Рукопажатие"),"!!!","?")</f>
        <v>?</v>
      </c>
      <c r="I14" s="28"/>
      <c r="J14" s="22" t="str">
        <f t="shared" ref="J14:J17" si="5">IF(OR(I14="Географическая карта",I14="Дорожный знак",I14="Желтый лимон"),"!!!","?")</f>
        <v>?</v>
      </c>
    </row>
    <row r="15" spans="1:13" ht="16.5" thickBot="1" x14ac:dyDescent="0.3">
      <c r="B15" s="28"/>
      <c r="C15" s="22" t="str">
        <f t="shared" si="3"/>
        <v>?</v>
      </c>
      <c r="F15" s="28"/>
      <c r="G15" s="22" t="str">
        <f t="shared" si="4"/>
        <v>?</v>
      </c>
      <c r="I15" s="28"/>
      <c r="J15" s="22" t="str">
        <f t="shared" si="5"/>
        <v>?</v>
      </c>
    </row>
    <row r="16" spans="1:13" ht="16.5" thickBot="1" x14ac:dyDescent="0.3">
      <c r="B16" s="28"/>
      <c r="C16" s="22" t="str">
        <f t="shared" si="3"/>
        <v>?</v>
      </c>
      <c r="F16" s="28"/>
      <c r="G16" s="22" t="str">
        <f t="shared" si="4"/>
        <v>?</v>
      </c>
      <c r="I16" s="28"/>
      <c r="J16" s="22" t="str">
        <f t="shared" si="5"/>
        <v>?</v>
      </c>
    </row>
    <row r="17" spans="1:10" ht="16.5" thickBot="1" x14ac:dyDescent="0.3">
      <c r="B17" s="28"/>
      <c r="C17" s="22" t="str">
        <f t="shared" si="3"/>
        <v>?</v>
      </c>
      <c r="F17" s="28"/>
      <c r="G17" s="22" t="str">
        <f t="shared" si="4"/>
        <v>?</v>
      </c>
      <c r="I17" s="28"/>
      <c r="J17" s="22" t="str">
        <f t="shared" si="5"/>
        <v>?</v>
      </c>
    </row>
    <row r="20" spans="1:10" ht="24" thickBot="1" x14ac:dyDescent="0.4">
      <c r="B20" s="24" t="s">
        <v>16</v>
      </c>
      <c r="C20" s="24"/>
      <c r="D20" s="27"/>
    </row>
    <row r="21" spans="1:10" ht="28.5" customHeight="1" thickBot="1" x14ac:dyDescent="0.3">
      <c r="A21" s="30" t="s">
        <v>11</v>
      </c>
      <c r="B21" s="32"/>
      <c r="C21" s="33"/>
      <c r="D21" s="34"/>
      <c r="E21" s="22" t="str">
        <f>IF(OR(B21="Образовалась новая звезда",B21="Кролик ест траву",B21="Из маленького ростка выросло дерево"),"!!!","?")</f>
        <v>?</v>
      </c>
      <c r="F21" s="37" t="s">
        <v>12</v>
      </c>
      <c r="G21" s="38"/>
      <c r="H21" s="32"/>
      <c r="I21" s="34"/>
      <c r="J21" s="22" t="str">
        <f>IF(OR(H21="Сахар наложили в воду, со временем сахар растворился",H21="Груда камней со временем изменяет свою форму",H21="Колебание маятника со временем становятся беспорядоченными"),"!!!","?")</f>
        <v>?</v>
      </c>
    </row>
    <row r="22" spans="1:10" ht="33" customHeight="1" thickBot="1" x14ac:dyDescent="0.3">
      <c r="A22" s="31"/>
      <c r="B22" s="32"/>
      <c r="C22" s="33"/>
      <c r="D22" s="34"/>
      <c r="E22" s="22" t="str">
        <f t="shared" ref="E22:E23" si="6">IF(OR(B22="Образовалась новая звезда",B22="Кролик ест траву",B22="Из маленького ростка выросло дерево"),"!!!","?")</f>
        <v>?</v>
      </c>
      <c r="F22" s="39"/>
      <c r="G22" s="38"/>
      <c r="H22" s="32"/>
      <c r="I22" s="34"/>
      <c r="J22" s="22" t="str">
        <f t="shared" ref="J22:J23" si="7">IF(OR(H22="Сахар наложили в воду, со временем сахар растворился",H22="Груда камней со временем изменяет свою форму",H22="Колебание маятника со временем становятся беспорядоченными"),"!!!","?")</f>
        <v>?</v>
      </c>
    </row>
    <row r="23" spans="1:10" ht="31.5" customHeight="1" thickBot="1" x14ac:dyDescent="0.3">
      <c r="A23" s="31"/>
      <c r="B23" s="32"/>
      <c r="C23" s="33"/>
      <c r="D23" s="34"/>
      <c r="E23" s="22" t="str">
        <f t="shared" si="6"/>
        <v>?</v>
      </c>
      <c r="F23" s="39"/>
      <c r="G23" s="38"/>
      <c r="H23" s="32"/>
      <c r="I23" s="34"/>
      <c r="J23" s="22" t="str">
        <f t="shared" si="7"/>
        <v>?</v>
      </c>
    </row>
    <row r="27" spans="1:10" ht="33.75" x14ac:dyDescent="0.5">
      <c r="F27" s="35" t="str">
        <f>IF(AND(C5="!!!",C6="!!!",C7="!!!",C8="!!!",G5="!!!",G6="!!!",J5="!!!",J6="!!!",E21="!!!",E22="!!!",E23="!!!",J21="!!!",J22="!!!",J23="!!!"),"Молодец!","Подумай")</f>
        <v>Подумай</v>
      </c>
      <c r="G27" s="36"/>
    </row>
  </sheetData>
  <sheetProtection password="CF7A" sheet="1" formatCells="0" formatColumns="0" formatRows="0" insertColumns="0" insertRows="0" insertHyperlinks="0" deleteColumns="0" deleteRows="0" sort="0" autoFilter="0" pivotTables="0"/>
  <sortState ref="L5:L13">
    <sortCondition ref="L5"/>
  </sortState>
  <mergeCells count="11">
    <mergeCell ref="H21:I21"/>
    <mergeCell ref="H22:I22"/>
    <mergeCell ref="H23:I23"/>
    <mergeCell ref="F21:G23"/>
    <mergeCell ref="D5:E5"/>
    <mergeCell ref="D13:E13"/>
    <mergeCell ref="A21:A23"/>
    <mergeCell ref="B21:D21"/>
    <mergeCell ref="B22:D22"/>
    <mergeCell ref="B23:D23"/>
    <mergeCell ref="F27:G27"/>
  </mergeCells>
  <dataValidations count="3">
    <dataValidation type="list" allowBlank="1" showInputMessage="1" showErrorMessage="1" sqref="B5:B9 F5:F9 I5:I9">
      <formula1>$K$5:$K$13</formula1>
    </dataValidation>
    <dataValidation type="list" allowBlank="1" showInputMessage="1" showErrorMessage="1" sqref="F13:F17 I13:I17 B13:B17">
      <formula1>$L$5:$L$13</formula1>
    </dataValidation>
    <dataValidation type="list" allowBlank="1" showInputMessage="1" showErrorMessage="1" sqref="B21:D23 H21:I23">
      <formula1>$M$5:$M$10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E11" sqref="E11"/>
    </sheetView>
  </sheetViews>
  <sheetFormatPr defaultRowHeight="15" x14ac:dyDescent="0.25"/>
  <cols>
    <col min="1" max="16384" width="9.140625" style="1"/>
  </cols>
  <sheetData>
    <row r="1" spans="1:9" ht="21" customHeight="1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6"/>
    </row>
    <row r="2" spans="1:9" ht="24.75" customHeight="1" thickBot="1" x14ac:dyDescent="0.3">
      <c r="A2" s="17" t="s">
        <v>14</v>
      </c>
      <c r="B2" s="18"/>
      <c r="C2" s="18"/>
      <c r="D2" s="18"/>
      <c r="E2" s="18"/>
      <c r="F2" s="18"/>
      <c r="G2" s="18"/>
      <c r="H2" s="18"/>
      <c r="I2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регистрация</vt:lpstr>
      <vt:lpstr>Тест 1</vt:lpstr>
      <vt:lpstr>Источник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2015-04-14T19:17:51Z</dcterms:created>
  <dcterms:modified xsi:type="dcterms:W3CDTF">2015-06-10T08:47:46Z</dcterms:modified>
</cp:coreProperties>
</file>